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c tennis\Dropbox\Tennis\SAISON 2020\SECRETARIAT\"/>
    </mc:Choice>
  </mc:AlternateContent>
  <xr:revisionPtr revIDLastSave="0" documentId="8_{94C603EE-6F3A-418F-BAD1-3B938C027B4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aisissable" sheetId="1" r:id="rId1"/>
    <sheet name="table" sheetId="3" state="hidden" r:id="rId2"/>
  </sheets>
  <definedNames>
    <definedName name="c_1h30a4">table!$A$6</definedName>
    <definedName name="c_1h30a4j">table!$A$8</definedName>
    <definedName name="c_1h30a6">table!$A$4</definedName>
    <definedName name="c_1h3a6">table!$A$4</definedName>
    <definedName name="c_1ha4">table!$A$5</definedName>
    <definedName name="c_1ha4j">table!$A$7</definedName>
    <definedName name="c_1ha6">table!$A$2</definedName>
    <definedName name="Cours_à_6________1h_semaine">table!$A$2</definedName>
    <definedName name="_xlnm.Print_Area" localSheetId="0">saisissable!$A$1:$O$45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K30" i="1" l="1"/>
  <c r="M30" i="1"/>
  <c r="L30" i="1"/>
  <c r="J30" i="1"/>
  <c r="N36" i="1" l="1"/>
  <c r="N31" i="1" l="1"/>
</calcChain>
</file>

<file path=xl/sharedStrings.xml><?xml version="1.0" encoding="utf-8"?>
<sst xmlns="http://schemas.openxmlformats.org/spreadsheetml/2006/main" count="81" uniqueCount="69">
  <si>
    <t>Adultes</t>
  </si>
  <si>
    <t>Adresse :</t>
  </si>
  <si>
    <t>1er adhérent</t>
  </si>
  <si>
    <t>2ème adhérent</t>
  </si>
  <si>
    <t>3ème adhérent</t>
  </si>
  <si>
    <t>4ème adhérent</t>
  </si>
  <si>
    <t>5ème adhérent</t>
  </si>
  <si>
    <t xml:space="preserve">Autres paiements  </t>
  </si>
  <si>
    <t>Espèces</t>
  </si>
  <si>
    <t>Chèques vacances</t>
  </si>
  <si>
    <t>Coupons sports</t>
  </si>
  <si>
    <t>Badge courts extérieurs : 10 €</t>
  </si>
  <si>
    <t>Signature :</t>
  </si>
  <si>
    <t>Je reconnais que l’adhésion au Club entraîne l’acception du règlement intérieur de celui-ci et des règlements de la Fédération Française de Tennis.</t>
  </si>
  <si>
    <t>J'autorise l'U.S.C. à utiliser mon image pour sa communication interne et externe.</t>
  </si>
  <si>
    <t>Demande d'une attestation C.E.</t>
  </si>
  <si>
    <t xml:space="preserve">Ville : </t>
  </si>
  <si>
    <t>Prénom</t>
  </si>
  <si>
    <t xml:space="preserve">Date de naissance </t>
  </si>
  <si>
    <t>Téléphone</t>
  </si>
  <si>
    <t>Carrillons</t>
  </si>
  <si>
    <t>Hors commune</t>
  </si>
  <si>
    <t xml:space="preserve"> Le secrétariat est ouvert toute l'année : le mercredi et le vendredi de 17h à 20h et le samedi de 9h à 12h.</t>
  </si>
  <si>
    <t>E-mail :</t>
  </si>
  <si>
    <t>Nom (si différent du nom de famille)</t>
  </si>
  <si>
    <r>
      <t xml:space="preserve">Certificat médical </t>
    </r>
    <r>
      <rPr>
        <sz val="10"/>
        <color theme="1"/>
        <rFont val="Calibri"/>
        <family val="2"/>
        <scheme val="minor"/>
      </rPr>
      <t>obligatoire pour valider votre inscription (1)</t>
    </r>
  </si>
  <si>
    <t>Paiement par chèque (à l'ordre de l'U.S.C. TENNIS)</t>
  </si>
  <si>
    <t>Cours à 6   1h30/semaine</t>
  </si>
  <si>
    <t>Cours à 4          1h/semaine</t>
  </si>
  <si>
    <t>Cours à 4      1h30/semaine</t>
  </si>
  <si>
    <t>Liste de cours</t>
  </si>
  <si>
    <t>Cours à 6        1h/semaine</t>
  </si>
  <si>
    <t>Cours à 4           1h/semaine en journée</t>
  </si>
  <si>
    <t>Cours à 4       1h30/semaine en journée</t>
  </si>
  <si>
    <t>Cotisation</t>
  </si>
  <si>
    <r>
      <rPr>
        <b/>
        <sz val="48"/>
        <color theme="1"/>
        <rFont val="AR DESTINE"/>
      </rPr>
      <t>U</t>
    </r>
    <r>
      <rPr>
        <sz val="48"/>
        <color theme="1"/>
        <rFont val="Calibri"/>
        <family val="2"/>
        <scheme val="minor"/>
      </rPr>
      <t xml:space="preserve">nion </t>
    </r>
    <r>
      <rPr>
        <sz val="48"/>
        <color theme="1"/>
        <rFont val="AR DESTINE"/>
      </rPr>
      <t>S</t>
    </r>
    <r>
      <rPr>
        <sz val="48"/>
        <color theme="1"/>
        <rFont val="Calibri"/>
        <family val="2"/>
        <scheme val="minor"/>
      </rPr>
      <t xml:space="preserve">portive de </t>
    </r>
    <r>
      <rPr>
        <sz val="48"/>
        <color theme="1"/>
        <rFont val="AR DESTINE"/>
      </rPr>
      <t>C</t>
    </r>
    <r>
      <rPr>
        <sz val="48"/>
        <color theme="1"/>
        <rFont val="Calibri"/>
        <family val="2"/>
        <scheme val="minor"/>
      </rPr>
      <t xml:space="preserve">arrières-sur-Seine </t>
    </r>
    <r>
      <rPr>
        <sz val="48"/>
        <color theme="1"/>
        <rFont val="AR DESTINE"/>
      </rPr>
      <t>T</t>
    </r>
    <r>
      <rPr>
        <sz val="48"/>
        <color theme="1"/>
        <rFont val="Calibri"/>
        <family val="2"/>
        <scheme val="minor"/>
      </rPr>
      <t>ennis</t>
    </r>
  </si>
  <si>
    <t>Total familial des cotisations au club</t>
  </si>
  <si>
    <t xml:space="preserve">Total </t>
  </si>
  <si>
    <t>Carte d'accès courts extérieurs : 10€</t>
  </si>
  <si>
    <t>Indiquer la section</t>
  </si>
  <si>
    <t>Réduction U.S.C.</t>
  </si>
  <si>
    <t>Section U.S.C.</t>
  </si>
  <si>
    <t>Aikido</t>
  </si>
  <si>
    <t>Badminton</t>
  </si>
  <si>
    <t>Danses Modernes</t>
  </si>
  <si>
    <t>Danses Orientale</t>
  </si>
  <si>
    <t>Escalade</t>
  </si>
  <si>
    <t>Football</t>
  </si>
  <si>
    <t>Gym Art du Cirque</t>
  </si>
  <si>
    <t>Gym Entretien</t>
  </si>
  <si>
    <t>Karaté</t>
  </si>
  <si>
    <t>Modern Jazz</t>
  </si>
  <si>
    <t>Randonnée</t>
  </si>
  <si>
    <t>Tennis de Table</t>
  </si>
  <si>
    <t>Tir à l'Arc</t>
  </si>
  <si>
    <t>Volley</t>
  </si>
  <si>
    <t>Yoga</t>
  </si>
  <si>
    <t>Zumba</t>
  </si>
  <si>
    <t>Renseignements et inscriptions :</t>
  </si>
  <si>
    <t>(les Carrillons doivent fournir un justificatif de domicile de moins de 3 mois)</t>
  </si>
  <si>
    <t>Nom de famille :</t>
  </si>
  <si>
    <t>Sexe</t>
  </si>
  <si>
    <t>jeunes nés 2000 à 2005</t>
  </si>
  <si>
    <t>jeunes nés 2006 à 2013</t>
  </si>
  <si>
    <t>10€</t>
  </si>
  <si>
    <t>151 route de Bezons 78420 Carrières-sur-Seine - Tél : 06 25 78 54 02 - www.usctennis-carrieres.com</t>
  </si>
  <si>
    <r>
      <rPr>
        <b/>
        <sz val="22"/>
        <color theme="0"/>
        <rFont val="Calibri"/>
        <family val="2"/>
        <scheme val="minor"/>
      </rPr>
      <t>Cotisation été (hors courts couverts) du 1/05/2020 au 30/09/2020</t>
    </r>
    <r>
      <rPr>
        <b/>
        <sz val="18"/>
        <color theme="0"/>
        <rFont val="Calibri"/>
        <family val="2"/>
        <scheme val="minor"/>
      </rPr>
      <t xml:space="preserve">                    </t>
    </r>
    <r>
      <rPr>
        <b/>
        <sz val="14"/>
        <color theme="0"/>
        <rFont val="Calibri"/>
        <family val="2"/>
        <scheme val="minor"/>
      </rPr>
      <t xml:space="preserve"> (licence F.F.T. et adhésion U.S.C. incluses)</t>
    </r>
    <r>
      <rPr>
        <b/>
        <sz val="18"/>
        <color theme="0"/>
        <rFont val="Calibri"/>
        <family val="2"/>
        <scheme val="minor"/>
      </rPr>
      <t xml:space="preserve"> </t>
    </r>
  </si>
  <si>
    <t>(1) Un certificat médical postérieur au 1er octobre 2019 de "non contre indication à la pratique du tennis en compétition" est obligatoire pour valider l'adhésion à l'U.S.C. TENNIS.</t>
  </si>
  <si>
    <t>FICHE D'INSCRIPTION FAMILIALE ÉTÉ 2020  (courts extérieurs)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</si>
</sst>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0#&quot; &quot;##&quot; &quot;##&quot; &quot;##&quot; &quot;##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AR DESTINE"/>
    </font>
    <font>
      <sz val="48"/>
      <color theme="1"/>
      <name val="AR DESTINE"/>
    </font>
    <font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9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omic Sans MS"/>
      <family val="4"/>
    </font>
    <font>
      <sz val="16"/>
      <color theme="1"/>
      <name val="Comic Sans MS"/>
      <family val="4"/>
    </font>
    <font>
      <sz val="14"/>
      <color theme="1"/>
      <name val="Comic Sans MS"/>
      <family val="4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6" xfId="0" applyBorder="1"/>
    <xf numFmtId="6" fontId="0" fillId="0" borderId="6" xfId="0" applyNumberFormat="1" applyBorder="1" applyAlignment="1">
      <alignment horizontal="center"/>
    </xf>
    <xf numFmtId="6" fontId="0" fillId="0" borderId="6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6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27" fillId="0" borderId="6" xfId="0" applyFont="1" applyBorder="1" applyAlignment="1" applyProtection="1">
      <alignment horizontal="center" vertical="center"/>
      <protection locked="0"/>
    </xf>
    <xf numFmtId="15" fontId="27" fillId="0" borderId="8" xfId="0" applyNumberFormat="1" applyFont="1" applyBorder="1" applyAlignment="1" applyProtection="1">
      <alignment horizontal="center" vertical="center"/>
      <protection locked="0"/>
    </xf>
    <xf numFmtId="14" fontId="27" fillId="0" borderId="8" xfId="0" applyNumberFormat="1" applyFont="1" applyBorder="1" applyAlignment="1" applyProtection="1">
      <alignment horizontal="center" vertical="center"/>
      <protection locked="0"/>
    </xf>
    <xf numFmtId="165" fontId="28" fillId="0" borderId="6" xfId="0" applyNumberFormat="1" applyFont="1" applyBorder="1" applyAlignment="1" applyProtection="1">
      <alignment horizontal="center" vertical="center"/>
      <protection locked="0"/>
    </xf>
    <xf numFmtId="6" fontId="28" fillId="0" borderId="6" xfId="0" applyNumberFormat="1" applyFont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164" fontId="28" fillId="0" borderId="6" xfId="0" applyNumberFormat="1" applyFont="1" applyBorder="1" applyAlignment="1" applyProtection="1">
      <alignment horizontal="center" vertical="center"/>
      <protection locked="0"/>
    </xf>
    <xf numFmtId="6" fontId="28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4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0" fillId="0" borderId="0" xfId="0" applyBorder="1" applyProtection="1"/>
    <xf numFmtId="0" fontId="22" fillId="0" borderId="0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0" fillId="0" borderId="4" xfId="0" applyBorder="1" applyProtection="1"/>
    <xf numFmtId="0" fontId="0" fillId="0" borderId="5" xfId="0" applyBorder="1" applyProtection="1"/>
    <xf numFmtId="0" fontId="19" fillId="0" borderId="9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/>
    </xf>
    <xf numFmtId="0" fontId="9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19" fillId="0" borderId="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</xf>
    <xf numFmtId="0" fontId="0" fillId="0" borderId="12" xfId="0" applyBorder="1" applyAlignment="1" applyProtection="1">
      <alignment horizontal="centerContinuous" vertical="center"/>
    </xf>
    <xf numFmtId="0" fontId="7" fillId="0" borderId="15" xfId="0" applyFont="1" applyBorder="1" applyAlignment="1" applyProtection="1">
      <alignment horizontal="centerContinuous" vertical="center"/>
    </xf>
    <xf numFmtId="0" fontId="0" fillId="0" borderId="15" xfId="0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6" fillId="0" borderId="12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4" xfId="0" applyBorder="1" applyProtection="1"/>
    <xf numFmtId="0" fontId="23" fillId="2" borderId="9" xfId="0" applyFont="1" applyFill="1" applyBorder="1" applyAlignment="1" applyProtection="1">
      <alignment horizontal="centerContinuous" vertical="center"/>
    </xf>
    <xf numFmtId="0" fontId="23" fillId="2" borderId="12" xfId="0" applyFont="1" applyFill="1" applyBorder="1" applyAlignment="1" applyProtection="1">
      <alignment horizontal="centerContinuous" vertical="center"/>
    </xf>
    <xf numFmtId="0" fontId="0" fillId="4" borderId="0" xfId="0" applyFill="1" applyBorder="1" applyProtection="1"/>
    <xf numFmtId="0" fontId="0" fillId="4" borderId="16" xfId="0" applyFill="1" applyBorder="1" applyProtection="1"/>
    <xf numFmtId="0" fontId="0" fillId="0" borderId="0" xfId="0" applyBorder="1" applyAlignment="1" applyProtection="1">
      <alignment horizontal="center"/>
    </xf>
    <xf numFmtId="0" fontId="1" fillId="0" borderId="12" xfId="0" applyFont="1" applyFill="1" applyBorder="1" applyProtection="1"/>
    <xf numFmtId="0" fontId="8" fillId="2" borderId="6" xfId="0" applyFont="1" applyFill="1" applyBorder="1" applyAlignment="1" applyProtection="1">
      <alignment horizontal="center" vertical="center"/>
    </xf>
    <xf numFmtId="0" fontId="0" fillId="4" borderId="10" xfId="0" applyFill="1" applyBorder="1" applyProtection="1"/>
    <xf numFmtId="0" fontId="0" fillId="4" borderId="15" xfId="0" applyFill="1" applyBorder="1" applyProtection="1"/>
    <xf numFmtId="0" fontId="9" fillId="0" borderId="6" xfId="0" applyFont="1" applyBorder="1" applyAlignment="1" applyProtection="1">
      <alignment horizontal="center" vertical="center"/>
    </xf>
    <xf numFmtId="6" fontId="24" fillId="0" borderId="11" xfId="0" applyNumberFormat="1" applyFont="1" applyBorder="1" applyAlignment="1" applyProtection="1">
      <alignment horizontal="center" vertical="center"/>
    </xf>
    <xf numFmtId="6" fontId="24" fillId="0" borderId="6" xfId="0" applyNumberFormat="1" applyFont="1" applyBorder="1" applyAlignment="1" applyProtection="1">
      <alignment horizontal="center" vertical="center"/>
    </xf>
    <xf numFmtId="0" fontId="0" fillId="3" borderId="14" xfId="0" applyFill="1" applyBorder="1" applyProtection="1"/>
    <xf numFmtId="0" fontId="9" fillId="0" borderId="13" xfId="0" applyFont="1" applyBorder="1" applyAlignment="1" applyProtection="1">
      <alignment horizontal="center" vertical="center" wrapText="1"/>
    </xf>
    <xf numFmtId="6" fontId="24" fillId="0" borderId="6" xfId="0" applyNumberFormat="1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Continuous"/>
    </xf>
    <xf numFmtId="0" fontId="9" fillId="3" borderId="21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Continuous"/>
    </xf>
    <xf numFmtId="6" fontId="28" fillId="0" borderId="19" xfId="0" applyNumberFormat="1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</xf>
    <xf numFmtId="164" fontId="28" fillId="0" borderId="6" xfId="0" applyNumberFormat="1" applyFont="1" applyBorder="1" applyAlignment="1" applyProtection="1">
      <alignment horizontal="center" vertical="center"/>
    </xf>
    <xf numFmtId="164" fontId="28" fillId="0" borderId="18" xfId="0" applyNumberFormat="1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 vertical="center"/>
    </xf>
    <xf numFmtId="14" fontId="12" fillId="0" borderId="11" xfId="0" applyNumberFormat="1" applyFont="1" applyBorder="1" applyAlignment="1" applyProtection="1">
      <alignment horizontal="centerContinuous" vertical="center"/>
    </xf>
    <xf numFmtId="14" fontId="12" fillId="0" borderId="9" xfId="0" applyNumberFormat="1" applyFont="1" applyBorder="1" applyAlignment="1" applyProtection="1">
      <alignment horizontal="centerContinuous" vertical="center"/>
    </xf>
    <xf numFmtId="14" fontId="12" fillId="0" borderId="12" xfId="0" applyNumberFormat="1" applyFont="1" applyBorder="1" applyAlignment="1" applyProtection="1">
      <alignment horizontal="centerContinuous" vertical="center"/>
    </xf>
    <xf numFmtId="0" fontId="25" fillId="0" borderId="6" xfId="0" applyFont="1" applyBorder="1" applyAlignment="1" applyProtection="1">
      <alignment horizontal="center"/>
    </xf>
    <xf numFmtId="164" fontId="9" fillId="0" borderId="11" xfId="0" applyNumberFormat="1" applyFont="1" applyBorder="1" applyAlignment="1" applyProtection="1">
      <alignment horizontal="centerContinuous" vertical="center"/>
    </xf>
    <xf numFmtId="164" fontId="0" fillId="0" borderId="9" xfId="0" applyNumberFormat="1" applyBorder="1" applyAlignment="1" applyProtection="1">
      <alignment horizontal="centerContinuous" vertical="center"/>
    </xf>
    <xf numFmtId="164" fontId="0" fillId="0" borderId="12" xfId="0" applyNumberFormat="1" applyBorder="1" applyAlignment="1" applyProtection="1">
      <alignment horizontal="centerContinuous" vertical="center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164" fontId="0" fillId="0" borderId="0" xfId="0" applyNumberFormat="1" applyBorder="1" applyAlignment="1" applyProtection="1">
      <alignment horizontal="center" vertical="center"/>
    </xf>
    <xf numFmtId="0" fontId="9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/>
    </xf>
    <xf numFmtId="0" fontId="30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Protection="1"/>
    <xf numFmtId="0" fontId="3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Continuous"/>
    </xf>
    <xf numFmtId="0" fontId="9" fillId="0" borderId="0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centerContinuous" vertical="center"/>
    </xf>
    <xf numFmtId="15" fontId="27" fillId="0" borderId="8" xfId="0" applyNumberFormat="1" applyFont="1" applyFill="1" applyBorder="1" applyAlignment="1" applyProtection="1">
      <alignment horizontal="center" vertical="center"/>
      <protection locked="0"/>
    </xf>
    <xf numFmtId="6" fontId="9" fillId="0" borderId="7" xfId="0" applyNumberFormat="1" applyFont="1" applyBorder="1" applyAlignment="1" applyProtection="1">
      <alignment horizontal="center" wrapText="1"/>
    </xf>
    <xf numFmtId="0" fontId="0" fillId="0" borderId="8" xfId="0" applyBorder="1" applyProtection="1"/>
    <xf numFmtId="49" fontId="28" fillId="0" borderId="23" xfId="0" applyNumberFormat="1" applyFont="1" applyBorder="1" applyAlignment="1" applyProtection="1">
      <alignment horizontal="center" vertical="center"/>
      <protection locked="0"/>
    </xf>
    <xf numFmtId="164" fontId="28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Continuous" vertical="center" wrapText="1"/>
    </xf>
    <xf numFmtId="0" fontId="27" fillId="5" borderId="6" xfId="0" applyFont="1" applyFill="1" applyBorder="1" applyAlignment="1" applyProtection="1">
      <alignment horizontal="center" vertical="center"/>
      <protection locked="0"/>
    </xf>
    <xf numFmtId="165" fontId="27" fillId="5" borderId="6" xfId="0" applyNumberFormat="1" applyFont="1" applyFill="1" applyBorder="1" applyAlignment="1" applyProtection="1">
      <alignment horizontal="center" vertical="center"/>
      <protection locked="0"/>
    </xf>
    <xf numFmtId="15" fontId="27" fillId="5" borderId="8" xfId="0" applyNumberFormat="1" applyFont="1" applyFill="1" applyBorder="1" applyAlignment="1" applyProtection="1">
      <alignment horizontal="center" vertical="center"/>
      <protection locked="0"/>
    </xf>
    <xf numFmtId="165" fontId="28" fillId="5" borderId="6" xfId="0" applyNumberFormat="1" applyFont="1" applyFill="1" applyBorder="1" applyAlignment="1" applyProtection="1">
      <alignment horizontal="center" vertical="center"/>
      <protection locked="0"/>
    </xf>
    <xf numFmtId="0" fontId="29" fillId="5" borderId="6" xfId="0" applyFont="1" applyFill="1" applyBorder="1" applyAlignment="1" applyProtection="1">
      <alignment horizontal="center" vertical="center"/>
      <protection locked="0"/>
    </xf>
    <xf numFmtId="0" fontId="28" fillId="5" borderId="23" xfId="0" applyNumberFormat="1" applyFont="1" applyFill="1" applyBorder="1" applyAlignment="1" applyProtection="1">
      <alignment horizontal="center" vertical="center"/>
      <protection locked="0"/>
    </xf>
    <xf numFmtId="49" fontId="28" fillId="5" borderId="23" xfId="0" applyNumberFormat="1" applyFont="1" applyFill="1" applyBorder="1" applyAlignment="1" applyProtection="1">
      <alignment horizontal="center" vertical="center"/>
      <protection locked="0"/>
    </xf>
    <xf numFmtId="14" fontId="27" fillId="5" borderId="8" xfId="0" applyNumberFormat="1" applyFont="1" applyFill="1" applyBorder="1" applyAlignment="1" applyProtection="1">
      <alignment horizontal="center" vertical="center"/>
      <protection locked="0"/>
    </xf>
    <xf numFmtId="6" fontId="28" fillId="5" borderId="6" xfId="0" applyNumberFormat="1" applyFont="1" applyFill="1" applyBorder="1" applyAlignment="1" applyProtection="1">
      <alignment horizontal="center" vertical="center"/>
      <protection locked="0"/>
    </xf>
    <xf numFmtId="6" fontId="28" fillId="5" borderId="11" xfId="0" applyNumberFormat="1" applyFont="1" applyFill="1" applyBorder="1" applyAlignment="1" applyProtection="1">
      <alignment horizontal="center" vertical="center"/>
      <protection locked="0"/>
    </xf>
    <xf numFmtId="6" fontId="28" fillId="5" borderId="7" xfId="0" applyNumberFormat="1" applyFont="1" applyFill="1" applyBorder="1" applyAlignment="1" applyProtection="1">
      <alignment horizontal="center" vertical="center"/>
      <protection locked="0"/>
    </xf>
    <xf numFmtId="6" fontId="28" fillId="5" borderId="19" xfId="0" applyNumberFormat="1" applyFont="1" applyFill="1" applyBorder="1" applyAlignment="1" applyProtection="1">
      <alignment horizontal="center" vertical="center"/>
    </xf>
    <xf numFmtId="164" fontId="28" fillId="5" borderId="6" xfId="0" applyNumberFormat="1" applyFont="1" applyFill="1" applyBorder="1" applyAlignment="1" applyProtection="1">
      <alignment horizontal="center" vertical="center"/>
    </xf>
    <xf numFmtId="0" fontId="28" fillId="5" borderId="6" xfId="0" applyFont="1" applyFill="1" applyBorder="1" applyAlignment="1" applyProtection="1">
      <alignment horizontal="center" vertical="center"/>
      <protection locked="0"/>
    </xf>
    <xf numFmtId="6" fontId="28" fillId="5" borderId="22" xfId="0" applyNumberFormat="1" applyFont="1" applyFill="1" applyBorder="1" applyAlignment="1" applyProtection="1">
      <alignment horizontal="center" vertical="center"/>
    </xf>
    <xf numFmtId="164" fontId="28" fillId="5" borderId="11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/>
    </xf>
    <xf numFmtId="0" fontId="13" fillId="0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6" fillId="0" borderId="9" xfId="1" applyFont="1" applyBorder="1" applyAlignment="1" applyProtection="1">
      <alignment horizontal="center" vertical="center"/>
      <protection locked="0"/>
    </xf>
    <xf numFmtId="0" fontId="26" fillId="0" borderId="12" xfId="1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205736</xdr:colOff>
      <xdr:row>2</xdr:row>
      <xdr:rowOff>164079</xdr:rowOff>
    </xdr:from>
    <xdr:to>
      <xdr:col>3</xdr:col>
      <xdr:colOff>1004687</xdr:colOff>
      <xdr:row>5</xdr:row>
      <xdr:rowOff>224954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00" y="449829"/>
          <a:ext cx="2431808" cy="1163054"/>
        </a:xfrm>
        <a:prstGeom prst="rect">
          <a:avLst/>
        </a:prstGeom>
      </xdr:spPr>
    </xdr:pic>
    <xdr:clientData/>
  </xdr:twoCellAnchor>
  <xdr:twoCellAnchor>
    <xdr:from>
      <xdr:col>2</xdr:col>
      <xdr:colOff>-1</xdr:colOff>
      <xdr:row>21</xdr:row>
      <xdr:rowOff>13606</xdr:rowOff>
    </xdr:from>
    <xdr:to>
      <xdr:col>4</xdr:col>
      <xdr:colOff>1295953</xdr:colOff>
      <xdr:row>22</xdr:row>
      <xdr:rowOff>317384</xdr:rowOff>
    </xdr:to>
    <xdr:sp macro="" textlink="">
      <xdr:nvSpPr>
        <xdr:cNvPr id="4" name="Pentago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0178" y="6490606"/>
          <a:ext cx="4085418" cy="698385"/>
        </a:xfrm>
        <a:prstGeom prst="homePlat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>
              <a:solidFill>
                <a:sysClr val="windowText" lastClr="000000"/>
              </a:solidFill>
            </a:rPr>
            <a:t>kit de réservation offert</a:t>
          </a:r>
        </a:p>
        <a:p>
          <a:pPr algn="ctr"/>
          <a:r>
            <a:rPr lang="fr-FR" sz="1000">
              <a:solidFill>
                <a:sysClr val="windowText" lastClr="000000"/>
              </a:solidFill>
            </a:rPr>
            <a:t>(1 badge par adhérent</a:t>
          </a:r>
          <a:r>
            <a:rPr lang="fr-FR" sz="1000" baseline="0">
              <a:solidFill>
                <a:sysClr val="windowText" lastClr="000000"/>
              </a:solidFill>
            </a:rPr>
            <a:t> et une carte d'accès par famille)</a:t>
          </a:r>
          <a:endParaRPr lang="fr-FR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931334</xdr:colOff>
      <xdr:row>31</xdr:row>
      <xdr:rowOff>0</xdr:rowOff>
    </xdr:from>
    <xdr:to>
      <xdr:col>12</xdr:col>
      <xdr:colOff>1608667</xdr:colOff>
      <xdr:row>31</xdr:row>
      <xdr:rowOff>0</xdr:rowOff>
    </xdr:to>
    <xdr:sp macro="" textlink="">
      <xdr:nvSpPr>
        <xdr:cNvPr id="5" name="Flèche droi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929534" y="5952064"/>
          <a:ext cx="677333" cy="27093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11</xdr:col>
      <xdr:colOff>1562100</xdr:colOff>
      <xdr:row>2</xdr:row>
      <xdr:rowOff>25400</xdr:rowOff>
    </xdr:from>
    <xdr:to>
      <xdr:col>13</xdr:col>
      <xdr:colOff>756316</xdr:colOff>
      <xdr:row>5</xdr:row>
      <xdr:rowOff>86275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0" y="330200"/>
          <a:ext cx="2464466" cy="1188000"/>
        </a:xfrm>
        <a:prstGeom prst="rect">
          <a:avLst/>
        </a:prstGeom>
      </xdr:spPr>
    </xdr:pic>
    <xdr:clientData/>
  </xdr:twoCellAnchor>
  <xdr:twoCellAnchor>
    <xdr:from>
      <xdr:col>3</xdr:col>
      <xdr:colOff>317500</xdr:colOff>
      <xdr:row>27</xdr:row>
      <xdr:rowOff>355600</xdr:rowOff>
    </xdr:from>
    <xdr:to>
      <xdr:col>4</xdr:col>
      <xdr:colOff>1139925</xdr:colOff>
      <xdr:row>30</xdr:row>
      <xdr:rowOff>173037</xdr:rowOff>
    </xdr:to>
    <xdr:sp macro="" textlink="">
      <xdr:nvSpPr>
        <xdr:cNvPr id="13" name="Pentago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120900" y="9664700"/>
          <a:ext cx="2155925" cy="947737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solidFill>
                <a:sysClr val="windowText" lastClr="000000"/>
              </a:solidFill>
            </a:rPr>
            <a:t>Réduction de 24€ pour les adhérents à une autre section de l'U.S.C</a:t>
          </a:r>
        </a:p>
      </xdr:txBody>
    </xdr:sp>
    <xdr:clientData/>
  </xdr:twoCellAnchor>
  <xdr:twoCellAnchor>
    <xdr:from>
      <xdr:col>7</xdr:col>
      <xdr:colOff>501348</xdr:colOff>
      <xdr:row>28</xdr:row>
      <xdr:rowOff>52160</xdr:rowOff>
    </xdr:from>
    <xdr:to>
      <xdr:col>7</xdr:col>
      <xdr:colOff>983948</xdr:colOff>
      <xdr:row>28</xdr:row>
      <xdr:rowOff>268060</xdr:rowOff>
    </xdr:to>
    <xdr:sp macro="" textlink="">
      <xdr:nvSpPr>
        <xdr:cNvPr id="7" name="Flèche droite à entail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855253" y="9534827"/>
          <a:ext cx="482600" cy="2159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180891</xdr:colOff>
      <xdr:row>14</xdr:row>
      <xdr:rowOff>129107</xdr:rowOff>
    </xdr:from>
    <xdr:to>
      <xdr:col>4</xdr:col>
      <xdr:colOff>847427</xdr:colOff>
      <xdr:row>19</xdr:row>
      <xdr:rowOff>210668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9B1CD5D9-7269-43B5-9DB2-B08FD6B44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174379">
          <a:off x="1221771" y="3143156"/>
          <a:ext cx="2054597" cy="34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5"/>
  <sheetViews>
    <sheetView showGridLines="0" showZeros="0" tabSelected="1" zoomScale="70" zoomScaleNormal="70" zoomScaleSheetLayoutView="63" workbookViewId="0">
      <selection activeCell="D14" sqref="D14"/>
    </sheetView>
  </sheetViews>
  <sheetFormatPr baseColWidth="10" defaultColWidth="11.42578125" defaultRowHeight="15" x14ac:dyDescent="0.25"/>
  <cols>
    <col min="1" max="1" width="1.85546875" style="24" customWidth="1"/>
    <col min="2" max="2" width="3.28515625" style="24" customWidth="1"/>
    <col min="3" max="3" width="21.140625" style="24" customWidth="1"/>
    <col min="4" max="4" width="20.5703125" style="24" customWidth="1"/>
    <col min="5" max="5" width="20.28515625" style="24" customWidth="1"/>
    <col min="6" max="6" width="20.42578125" style="24" customWidth="1"/>
    <col min="7" max="7" width="19.42578125" style="24" customWidth="1"/>
    <col min="8" max="8" width="20.140625" style="24" customWidth="1"/>
    <col min="9" max="9" width="23.42578125" style="24" customWidth="1"/>
    <col min="10" max="10" width="24.140625" style="24" customWidth="1"/>
    <col min="11" max="11" width="23" style="24" customWidth="1"/>
    <col min="12" max="13" width="23.7109375" style="24" customWidth="1"/>
    <col min="14" max="14" width="19.5703125" style="24" customWidth="1"/>
    <col min="15" max="15" width="1.7109375" style="24" customWidth="1"/>
    <col min="16" max="16384" width="11.42578125" style="24"/>
  </cols>
  <sheetData>
    <row r="1" spans="2:15" ht="7.9" customHeight="1" thickBot="1" x14ac:dyDescent="0.3"/>
    <row r="2" spans="2:15" x14ac:dyDescent="0.25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2:15" ht="57.75" customHeight="1" x14ac:dyDescent="0.25">
      <c r="B3" s="27"/>
      <c r="C3" s="28" t="s">
        <v>35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7"/>
    </row>
    <row r="4" spans="2:15" ht="22.9" customHeight="1" x14ac:dyDescent="0.25">
      <c r="B4" s="27"/>
      <c r="C4" s="30" t="s">
        <v>65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7"/>
    </row>
    <row r="5" spans="2:15" ht="6.6" customHeight="1" x14ac:dyDescent="0.25">
      <c r="B5" s="2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7"/>
    </row>
    <row r="6" spans="2:15" ht="28.9" customHeight="1" x14ac:dyDescent="0.25">
      <c r="B6" s="27"/>
      <c r="C6" s="32" t="s">
        <v>68</v>
      </c>
      <c r="D6" s="29"/>
      <c r="E6" s="29"/>
      <c r="F6" s="29"/>
      <c r="G6" s="33"/>
      <c r="H6" s="33"/>
      <c r="I6" s="33"/>
      <c r="J6" s="33"/>
      <c r="K6" s="29"/>
      <c r="L6" s="29"/>
      <c r="M6" s="29"/>
      <c r="N6" s="29"/>
      <c r="O6" s="27"/>
    </row>
    <row r="7" spans="2:15" ht="8.4499999999999993" customHeight="1" thickBot="1" x14ac:dyDescent="0.3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7"/>
    </row>
    <row r="8" spans="2:15" ht="6.6" customHeight="1" x14ac:dyDescent="0.25"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ht="36.75" customHeight="1" x14ac:dyDescent="0.25">
      <c r="B9" s="133" t="s">
        <v>60</v>
      </c>
      <c r="C9" s="134"/>
      <c r="D9" s="131"/>
      <c r="E9" s="131"/>
      <c r="F9" s="132"/>
      <c r="G9" s="36" t="s">
        <v>1</v>
      </c>
      <c r="H9" s="131"/>
      <c r="I9" s="131"/>
      <c r="J9" s="131"/>
      <c r="K9" s="132"/>
      <c r="L9" s="37" t="s">
        <v>16</v>
      </c>
      <c r="M9" s="131"/>
      <c r="N9" s="132"/>
      <c r="O9" s="31"/>
    </row>
    <row r="10" spans="2:15" ht="30.75" customHeight="1" x14ac:dyDescent="0.35">
      <c r="B10" s="135" t="s">
        <v>23</v>
      </c>
      <c r="C10" s="136"/>
      <c r="D10" s="139"/>
      <c r="E10" s="139"/>
      <c r="F10" s="140"/>
      <c r="G10" s="30" t="s">
        <v>59</v>
      </c>
      <c r="H10" s="38"/>
      <c r="I10" s="39"/>
      <c r="J10" s="40"/>
      <c r="K10" s="38"/>
      <c r="L10" s="40"/>
      <c r="M10" s="41"/>
      <c r="N10" s="31"/>
      <c r="O10" s="31"/>
    </row>
    <row r="11" spans="2:15" ht="16.899999999999999" customHeight="1" x14ac:dyDescent="0.25">
      <c r="B11" s="31"/>
      <c r="C11" s="31"/>
      <c r="D11" s="31"/>
      <c r="E11" s="31"/>
      <c r="F11" s="31"/>
      <c r="G11" s="31"/>
      <c r="H11" s="31"/>
      <c r="I11" s="31"/>
      <c r="K11" s="31"/>
      <c r="L11" s="31"/>
      <c r="M11" s="31"/>
      <c r="N11" s="31"/>
      <c r="O11" s="31"/>
    </row>
    <row r="12" spans="2:15" ht="16.899999999999999" customHeight="1" x14ac:dyDescent="0.25">
      <c r="B12" s="31"/>
      <c r="C12" s="42"/>
      <c r="D12" s="41"/>
      <c r="F12" s="137"/>
      <c r="G12" s="138"/>
      <c r="H12" s="138"/>
      <c r="L12" s="43"/>
      <c r="M12" s="31"/>
      <c r="N12" s="31"/>
      <c r="O12" s="31"/>
    </row>
    <row r="13" spans="2:15" ht="9.6" customHeight="1" x14ac:dyDescent="0.25">
      <c r="B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31.9" customHeight="1" x14ac:dyDescent="0.25">
      <c r="B14" s="31"/>
      <c r="C14" s="31"/>
      <c r="D14" s="31"/>
      <c r="E14" s="31"/>
      <c r="F14" s="31"/>
      <c r="G14" s="31"/>
      <c r="H14" s="31"/>
      <c r="I14" s="44" t="s">
        <v>2</v>
      </c>
      <c r="J14" s="44" t="s">
        <v>3</v>
      </c>
      <c r="K14" s="44" t="s">
        <v>4</v>
      </c>
      <c r="L14" s="44" t="s">
        <v>5</v>
      </c>
      <c r="M14" s="44" t="s">
        <v>6</v>
      </c>
      <c r="N14" s="31"/>
      <c r="O14" s="31"/>
    </row>
    <row r="15" spans="2:15" ht="31.9" customHeight="1" x14ac:dyDescent="0.25">
      <c r="B15" s="31"/>
      <c r="D15" s="29"/>
      <c r="E15" s="45"/>
      <c r="F15" s="46" t="s">
        <v>24</v>
      </c>
      <c r="G15" s="47"/>
      <c r="H15" s="47"/>
      <c r="I15" s="113"/>
      <c r="J15" s="15"/>
      <c r="K15" s="113"/>
      <c r="L15" s="15"/>
      <c r="M15" s="113"/>
      <c r="N15" s="31"/>
      <c r="O15" s="31"/>
    </row>
    <row r="16" spans="2:15" ht="31.9" customHeight="1" x14ac:dyDescent="0.25">
      <c r="B16" s="31"/>
      <c r="D16" s="29"/>
      <c r="E16" s="45"/>
      <c r="F16" s="46" t="s">
        <v>17</v>
      </c>
      <c r="G16" s="47"/>
      <c r="H16" s="47"/>
      <c r="I16" s="114"/>
      <c r="J16" s="15"/>
      <c r="K16" s="113"/>
      <c r="L16" s="15"/>
      <c r="M16" s="113"/>
      <c r="N16" s="31"/>
      <c r="O16" s="31"/>
    </row>
    <row r="17" spans="2:15" ht="31.9" customHeight="1" x14ac:dyDescent="0.25">
      <c r="B17" s="31"/>
      <c r="D17" s="29"/>
      <c r="E17" s="45"/>
      <c r="F17" s="48" t="s">
        <v>18</v>
      </c>
      <c r="G17" s="49"/>
      <c r="H17" s="49"/>
      <c r="I17" s="115"/>
      <c r="J17" s="16"/>
      <c r="K17" s="120"/>
      <c r="L17" s="17"/>
      <c r="M17" s="120"/>
      <c r="N17" s="31"/>
      <c r="O17" s="31"/>
    </row>
    <row r="18" spans="2:15" ht="31.9" customHeight="1" x14ac:dyDescent="0.25">
      <c r="B18" s="31"/>
      <c r="D18" s="29"/>
      <c r="E18" s="45"/>
      <c r="F18" s="104" t="s">
        <v>61</v>
      </c>
      <c r="G18" s="105"/>
      <c r="H18" s="49"/>
      <c r="I18" s="115"/>
      <c r="J18" s="106"/>
      <c r="K18" s="115"/>
      <c r="L18" s="106"/>
      <c r="M18" s="115"/>
      <c r="N18" s="31"/>
      <c r="O18" s="31"/>
    </row>
    <row r="19" spans="2:15" ht="31.9" customHeight="1" x14ac:dyDescent="0.25">
      <c r="B19" s="31"/>
      <c r="D19" s="50"/>
      <c r="E19" s="45"/>
      <c r="F19" s="46" t="s">
        <v>19</v>
      </c>
      <c r="G19" s="47"/>
      <c r="H19" s="47"/>
      <c r="I19" s="116"/>
      <c r="J19" s="18"/>
      <c r="K19" s="116"/>
      <c r="L19" s="18"/>
      <c r="M19" s="116"/>
      <c r="N19" s="31"/>
      <c r="O19" s="31"/>
    </row>
    <row r="20" spans="2:15" ht="31.9" customHeight="1" x14ac:dyDescent="0.25">
      <c r="B20" s="31"/>
      <c r="D20" s="50"/>
      <c r="E20" s="45"/>
      <c r="F20" s="46" t="s">
        <v>15</v>
      </c>
      <c r="G20" s="47"/>
      <c r="H20" s="47"/>
      <c r="I20" s="117"/>
      <c r="J20" s="21"/>
      <c r="K20" s="117"/>
      <c r="L20" s="21"/>
      <c r="M20" s="117"/>
      <c r="N20" s="31"/>
      <c r="O20" s="31"/>
    </row>
    <row r="21" spans="2:15" ht="31.9" customHeight="1" x14ac:dyDescent="0.25">
      <c r="B21" s="31"/>
      <c r="D21" s="50"/>
      <c r="E21" s="45"/>
      <c r="F21" s="51" t="s">
        <v>25</v>
      </c>
      <c r="G21" s="47"/>
      <c r="H21" s="47"/>
      <c r="I21" s="117"/>
      <c r="J21" s="21"/>
      <c r="K21" s="117"/>
      <c r="L21" s="21"/>
      <c r="M21" s="117"/>
      <c r="N21" s="31"/>
      <c r="O21" s="31"/>
    </row>
    <row r="22" spans="2:15" ht="31.9" customHeight="1" x14ac:dyDescent="0.25">
      <c r="B22" s="52"/>
      <c r="C22" s="53"/>
      <c r="D22" s="29"/>
      <c r="E22" s="45"/>
      <c r="F22" s="46" t="s">
        <v>11</v>
      </c>
      <c r="G22" s="47"/>
      <c r="H22" s="47"/>
      <c r="I22" s="118" t="s">
        <v>64</v>
      </c>
      <c r="J22" s="109" t="s">
        <v>64</v>
      </c>
      <c r="K22" s="119" t="s">
        <v>64</v>
      </c>
      <c r="L22" s="109" t="s">
        <v>64</v>
      </c>
      <c r="M22" s="119" t="s">
        <v>64</v>
      </c>
      <c r="N22" s="54"/>
      <c r="O22" s="31"/>
    </row>
    <row r="23" spans="2:15" ht="31.5" customHeight="1" x14ac:dyDescent="0.25">
      <c r="B23" s="52"/>
      <c r="C23" s="53"/>
      <c r="D23" s="29"/>
      <c r="E23" s="45"/>
      <c r="F23" s="46" t="s">
        <v>38</v>
      </c>
      <c r="G23" s="47"/>
      <c r="H23" s="47"/>
      <c r="I23" s="119" t="s">
        <v>64</v>
      </c>
      <c r="J23" s="109" t="s">
        <v>64</v>
      </c>
      <c r="K23" s="119" t="s">
        <v>64</v>
      </c>
      <c r="L23" s="109" t="s">
        <v>64</v>
      </c>
      <c r="M23" s="119" t="s">
        <v>64</v>
      </c>
      <c r="N23" s="54"/>
      <c r="O23" s="31"/>
    </row>
    <row r="24" spans="2:15" ht="54" customHeight="1" x14ac:dyDescent="0.25">
      <c r="B24" s="31"/>
      <c r="C24" s="112" t="s">
        <v>66</v>
      </c>
      <c r="D24" s="55"/>
      <c r="E24" s="55"/>
      <c r="F24" s="55"/>
      <c r="G24" s="55"/>
      <c r="H24" s="56"/>
      <c r="I24" s="57"/>
      <c r="J24" s="57"/>
      <c r="K24" s="57"/>
      <c r="L24" s="57"/>
      <c r="M24" s="58"/>
      <c r="N24" s="59"/>
      <c r="O24" s="59"/>
    </row>
    <row r="25" spans="2:15" ht="20.45" customHeight="1" x14ac:dyDescent="0.25">
      <c r="B25" s="31"/>
      <c r="F25" s="60"/>
      <c r="G25" s="61" t="s">
        <v>20</v>
      </c>
      <c r="H25" s="61" t="s">
        <v>21</v>
      </c>
      <c r="I25" s="62"/>
      <c r="J25" s="62"/>
      <c r="K25" s="62"/>
      <c r="L25" s="62"/>
      <c r="M25" s="63"/>
      <c r="N25" s="59"/>
      <c r="O25" s="59"/>
    </row>
    <row r="26" spans="2:15" ht="30" customHeight="1" x14ac:dyDescent="0.25">
      <c r="B26" s="31"/>
      <c r="F26" s="64" t="s">
        <v>0</v>
      </c>
      <c r="G26" s="65">
        <v>105</v>
      </c>
      <c r="H26" s="66">
        <v>125</v>
      </c>
      <c r="I26" s="121">
        <v>0</v>
      </c>
      <c r="J26" s="19">
        <v>0</v>
      </c>
      <c r="K26" s="121"/>
      <c r="L26" s="19">
        <v>0</v>
      </c>
      <c r="M26" s="121"/>
      <c r="N26" s="67"/>
      <c r="O26" s="31"/>
    </row>
    <row r="27" spans="2:15" ht="42" x14ac:dyDescent="0.25">
      <c r="B27" s="31"/>
      <c r="F27" s="68" t="s">
        <v>62</v>
      </c>
      <c r="G27" s="69">
        <v>80</v>
      </c>
      <c r="H27" s="69">
        <v>95</v>
      </c>
      <c r="I27" s="122">
        <v>0</v>
      </c>
      <c r="J27" s="20"/>
      <c r="K27" s="121">
        <v>0</v>
      </c>
      <c r="L27" s="20"/>
      <c r="M27" s="126"/>
      <c r="N27" s="67"/>
      <c r="O27" s="31"/>
    </row>
    <row r="28" spans="2:15" ht="42" x14ac:dyDescent="0.25">
      <c r="B28" s="31"/>
      <c r="F28" s="68" t="s">
        <v>63</v>
      </c>
      <c r="G28" s="66">
        <v>75</v>
      </c>
      <c r="H28" s="66">
        <v>85</v>
      </c>
      <c r="I28" s="121">
        <v>0</v>
      </c>
      <c r="J28" s="19"/>
      <c r="K28" s="121"/>
      <c r="L28" s="19"/>
      <c r="M28" s="121"/>
      <c r="N28" s="67"/>
      <c r="O28" s="31"/>
    </row>
    <row r="29" spans="2:15" ht="42.75" thickBot="1" x14ac:dyDescent="0.4">
      <c r="B29" s="31"/>
      <c r="F29" s="129" t="s">
        <v>40</v>
      </c>
      <c r="G29" s="107" t="s">
        <v>39</v>
      </c>
      <c r="H29" s="70"/>
      <c r="I29" s="123">
        <v>0</v>
      </c>
      <c r="J29" s="23">
        <v>0</v>
      </c>
      <c r="K29" s="123">
        <v>0</v>
      </c>
      <c r="L29" s="23">
        <v>0</v>
      </c>
      <c r="M29" s="123"/>
      <c r="N29" s="71"/>
      <c r="O29" s="31"/>
    </row>
    <row r="30" spans="2:15" ht="24" x14ac:dyDescent="0.25">
      <c r="B30" s="31"/>
      <c r="F30" s="130"/>
      <c r="G30" s="108"/>
      <c r="H30" s="72"/>
      <c r="I30" s="124">
        <f>VLOOKUP(I29,table!$A$16:$B$32,2,FALSE)</f>
        <v>0</v>
      </c>
      <c r="J30" s="73">
        <f>VLOOKUP(J29,table!$A$16:$B$32,2,FALSE)</f>
        <v>0</v>
      </c>
      <c r="K30" s="124">
        <f>VLOOKUP(K29,table!$A$16:$B$32,2,FALSE)</f>
        <v>0</v>
      </c>
      <c r="L30" s="73">
        <f>VLOOKUP(L29,table!$A$16:$B$32,2,FALSE)</f>
        <v>0</v>
      </c>
      <c r="M30" s="127">
        <f>VLOOKUP(M29,table!$A$16:$B$32,2,FALSE)</f>
        <v>0</v>
      </c>
      <c r="N30" s="74" t="s">
        <v>37</v>
      </c>
      <c r="O30" s="31"/>
    </row>
    <row r="31" spans="2:15" ht="35.450000000000003" customHeight="1" thickBot="1" x14ac:dyDescent="0.3">
      <c r="B31" s="31"/>
      <c r="C31" s="31"/>
      <c r="D31" s="59"/>
      <c r="E31" s="75" t="s">
        <v>36</v>
      </c>
      <c r="F31" s="76"/>
      <c r="G31" s="76"/>
      <c r="H31" s="77"/>
      <c r="I31" s="125"/>
      <c r="J31" s="78"/>
      <c r="K31" s="125"/>
      <c r="L31" s="78"/>
      <c r="M31" s="128"/>
      <c r="N31" s="79">
        <f>I31+J31+K31+L31+M31</f>
        <v>0</v>
      </c>
      <c r="O31" s="31"/>
    </row>
    <row r="32" spans="2:15" ht="3" customHeight="1" x14ac:dyDescent="0.25"/>
    <row r="33" spans="2:19" ht="9" customHeight="1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9" ht="7.15" customHeight="1" x14ac:dyDescent="0.25">
      <c r="B34" s="31"/>
      <c r="C34" s="89"/>
      <c r="D34" s="9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9" ht="21" x14ac:dyDescent="0.35">
      <c r="B35" s="31"/>
      <c r="C35" s="81" t="s">
        <v>7</v>
      </c>
      <c r="D35" s="81"/>
      <c r="E35" s="29"/>
      <c r="F35" s="29"/>
      <c r="G35" s="29"/>
      <c r="H35" s="82" t="s">
        <v>26</v>
      </c>
      <c r="I35" s="83"/>
      <c r="J35" s="84"/>
      <c r="K35" s="85" t="s">
        <v>8</v>
      </c>
      <c r="L35" s="85" t="s">
        <v>9</v>
      </c>
      <c r="M35" s="85" t="s">
        <v>10</v>
      </c>
      <c r="N35" s="111"/>
      <c r="O35" s="31"/>
    </row>
    <row r="36" spans="2:19" ht="24" x14ac:dyDescent="0.25">
      <c r="B36" s="31"/>
      <c r="C36" s="90"/>
      <c r="D36" s="90"/>
      <c r="E36" s="91"/>
      <c r="F36" s="91"/>
      <c r="G36" s="91"/>
      <c r="H36" s="86"/>
      <c r="I36" s="87"/>
      <c r="J36" s="88"/>
      <c r="K36" s="22"/>
      <c r="L36" s="22"/>
      <c r="M36" s="110"/>
      <c r="N36" s="78">
        <f>SUM(K36:M36)</f>
        <v>0</v>
      </c>
      <c r="O36" s="31"/>
    </row>
    <row r="37" spans="2:19" ht="18" customHeight="1" x14ac:dyDescent="0.35">
      <c r="B37" s="31"/>
      <c r="C37" s="80" t="s">
        <v>13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19" ht="18" customHeight="1" x14ac:dyDescent="0.25">
      <c r="C38" s="100" t="s">
        <v>67</v>
      </c>
    </row>
    <row r="39" spans="2:19" ht="18" customHeight="1" x14ac:dyDescent="0.35">
      <c r="C39" s="80" t="s">
        <v>14</v>
      </c>
      <c r="D39" s="93"/>
      <c r="E39" s="93"/>
      <c r="F39" s="93"/>
      <c r="G39" s="93"/>
      <c r="H39" s="93"/>
      <c r="I39" s="93"/>
      <c r="J39" s="93"/>
      <c r="K39" s="93"/>
      <c r="L39" s="93"/>
      <c r="M39" s="94" t="s">
        <v>12</v>
      </c>
      <c r="N39" s="93"/>
      <c r="O39" s="93"/>
      <c r="P39" s="93"/>
      <c r="Q39" s="95"/>
      <c r="R39" s="95"/>
      <c r="S39" s="95"/>
    </row>
    <row r="40" spans="2:19" ht="3" customHeight="1" x14ac:dyDescent="0.35"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5"/>
      <c r="R40" s="95"/>
      <c r="S40" s="95"/>
    </row>
    <row r="41" spans="2:19" ht="18" customHeight="1" x14ac:dyDescent="0.25">
      <c r="C41" s="96" t="s">
        <v>58</v>
      </c>
      <c r="D41" s="97"/>
      <c r="E41" s="97"/>
      <c r="F41" s="98"/>
      <c r="G41" s="98"/>
      <c r="H41" s="98"/>
      <c r="I41" s="90"/>
      <c r="J41" s="90"/>
      <c r="K41" s="90"/>
      <c r="L41" s="90"/>
      <c r="M41" s="90"/>
    </row>
    <row r="42" spans="2:19" ht="3" customHeight="1" x14ac:dyDescent="0.25">
      <c r="C42" s="99"/>
      <c r="D42" s="98"/>
      <c r="E42" s="98"/>
      <c r="F42" s="98"/>
      <c r="G42" s="98"/>
      <c r="H42" s="98"/>
      <c r="I42" s="90"/>
      <c r="J42" s="90"/>
      <c r="K42" s="90"/>
      <c r="L42" s="90"/>
      <c r="M42" s="90"/>
    </row>
    <row r="43" spans="2:19" ht="18" customHeight="1" x14ac:dyDescent="0.25">
      <c r="C43" s="101" t="s">
        <v>22</v>
      </c>
      <c r="D43" s="98"/>
      <c r="E43" s="98"/>
      <c r="F43" s="98"/>
      <c r="G43" s="98"/>
      <c r="H43" s="98"/>
      <c r="I43" s="90"/>
      <c r="J43" s="90"/>
      <c r="K43" s="90"/>
      <c r="L43" s="90"/>
      <c r="M43" s="90"/>
    </row>
    <row r="44" spans="2:19" ht="18" customHeight="1" x14ac:dyDescent="0.25">
      <c r="C44" s="101"/>
      <c r="D44" s="102"/>
      <c r="E44" s="102"/>
      <c r="F44" s="102"/>
      <c r="G44" s="102"/>
      <c r="H44" s="102"/>
      <c r="I44" s="90"/>
      <c r="J44" s="90"/>
      <c r="K44" s="90"/>
      <c r="L44" s="90"/>
      <c r="M44" s="90"/>
    </row>
    <row r="45" spans="2:19" ht="18" customHeight="1" x14ac:dyDescent="0.25">
      <c r="C45" s="103"/>
      <c r="D45" s="102"/>
      <c r="E45" s="102"/>
      <c r="F45" s="102"/>
      <c r="G45" s="102"/>
      <c r="H45" s="102"/>
      <c r="I45" s="90"/>
      <c r="J45" s="90"/>
      <c r="K45" s="90"/>
      <c r="L45" s="90"/>
      <c r="M45" s="90"/>
    </row>
  </sheetData>
  <sheetProtection selectLockedCells="1" selectUnlockedCells="1"/>
  <mergeCells count="8">
    <mergeCell ref="F29:F30"/>
    <mergeCell ref="M9:N9"/>
    <mergeCell ref="D9:F9"/>
    <mergeCell ref="B9:C9"/>
    <mergeCell ref="B10:C10"/>
    <mergeCell ref="F12:H12"/>
    <mergeCell ref="D10:F10"/>
    <mergeCell ref="H9:K9"/>
  </mergeCells>
  <dataValidations disablePrompts="1" count="6">
    <dataValidation type="list" allowBlank="1" showInputMessage="1" showErrorMessage="1" sqref="I20:M21" xr:uid="{00000000-0002-0000-0000-000000000000}">
      <formula1>"Non,Oui"</formula1>
    </dataValidation>
    <dataValidation type="list" allowBlank="1" showInputMessage="1" showErrorMessage="1" sqref="I26:M26" xr:uid="{00000000-0002-0000-0000-000001000000}">
      <formula1>"0€,184€,224€"</formula1>
    </dataValidation>
    <dataValidation type="list" allowBlank="1" showInputMessage="1" showErrorMessage="1" sqref="I27:M27" xr:uid="{00000000-0002-0000-0000-000002000000}">
      <formula1>"0€,133€,166€"</formula1>
    </dataValidation>
    <dataValidation type="list" allowBlank="1" showInputMessage="1" showErrorMessage="1" sqref="I28:M28" xr:uid="{00000000-0002-0000-0000-000003000000}">
      <formula1>"0€,127€,142€"</formula1>
    </dataValidation>
    <dataValidation type="list" allowBlank="1" showInputMessage="1" showErrorMessage="1" sqref="I29:M29" xr:uid="{00000000-0002-0000-0000-000004000000}">
      <formula1>"0,Aikido,Badminton,Danse Moderne,Danse Orientale,Escalade,Football,Gym Art du Cirque,Gym Entretien,Karaté,Modern Jazz,Randonnée,Tennis de Table,Tir à l'Arc,Volley,Yoga,Zumba"</formula1>
    </dataValidation>
    <dataValidation type="list" allowBlank="1" showInputMessage="1" showErrorMessage="1" sqref="I18:M18" xr:uid="{00000000-0002-0000-0000-000005000000}">
      <formula1>"Féminin,Masculin"</formula1>
    </dataValidation>
  </dataValidations>
  <printOptions horizontalCentered="1"/>
  <pageMargins left="0" right="0" top="0.78740157480314965" bottom="0" header="0" footer="0"/>
  <pageSetup paperSize="9" scale="51" orientation="landscape" r:id="rId1"/>
  <ignoredErrors>
    <ignoredError sqref="I30:M30" unlockedFormula="1"/>
    <ignoredError sqref="I22:I23 J23:K23 J22 L22:M22 L23:M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opLeftCell="A13" workbookViewId="0">
      <selection activeCell="E22" sqref="E22"/>
    </sheetView>
  </sheetViews>
  <sheetFormatPr baseColWidth="10" defaultColWidth="11.42578125" defaultRowHeight="15" x14ac:dyDescent="0.25"/>
  <cols>
    <col min="1" max="1" width="36" customWidth="1"/>
    <col min="2" max="2" width="7.140625" customWidth="1"/>
    <col min="4" max="4" width="13.140625" customWidth="1"/>
    <col min="5" max="6" width="13" customWidth="1"/>
  </cols>
  <sheetData>
    <row r="1" spans="1:6" x14ac:dyDescent="0.25">
      <c r="A1" s="6" t="s">
        <v>30</v>
      </c>
    </row>
    <row r="2" spans="1:6" ht="17.45" customHeight="1" x14ac:dyDescent="0.25">
      <c r="A2" s="9" t="s">
        <v>31</v>
      </c>
      <c r="B2" s="13">
        <v>280</v>
      </c>
      <c r="E2" s="5"/>
      <c r="F2" s="5"/>
    </row>
    <row r="3" spans="1:6" ht="17.45" customHeight="1" x14ac:dyDescent="0.25">
      <c r="A3" s="14"/>
      <c r="B3" s="13"/>
      <c r="E3" s="5"/>
      <c r="F3" s="5"/>
    </row>
    <row r="4" spans="1:6" ht="17.45" customHeight="1" x14ac:dyDescent="0.25">
      <c r="A4" s="9" t="s">
        <v>27</v>
      </c>
      <c r="B4" s="13">
        <v>426</v>
      </c>
    </row>
    <row r="5" spans="1:6" ht="17.45" customHeight="1" x14ac:dyDescent="0.25">
      <c r="A5" s="9" t="s">
        <v>28</v>
      </c>
      <c r="B5" s="13">
        <v>426</v>
      </c>
    </row>
    <row r="6" spans="1:6" ht="17.45" customHeight="1" x14ac:dyDescent="0.25">
      <c r="A6" s="9" t="s">
        <v>29</v>
      </c>
      <c r="B6" s="13">
        <v>637</v>
      </c>
    </row>
    <row r="7" spans="1:6" ht="17.45" customHeight="1" x14ac:dyDescent="0.25">
      <c r="A7" s="9" t="s">
        <v>32</v>
      </c>
      <c r="B7" s="13">
        <v>365</v>
      </c>
    </row>
    <row r="8" spans="1:6" ht="17.45" customHeight="1" x14ac:dyDescent="0.25">
      <c r="A8" s="9" t="s">
        <v>33</v>
      </c>
      <c r="B8" s="13">
        <v>520</v>
      </c>
    </row>
    <row r="9" spans="1:6" x14ac:dyDescent="0.25">
      <c r="A9" s="5"/>
    </row>
    <row r="10" spans="1:6" x14ac:dyDescent="0.25">
      <c r="A10" s="7" t="s">
        <v>34</v>
      </c>
    </row>
    <row r="11" spans="1:6" x14ac:dyDescent="0.25">
      <c r="A11" s="8" t="s">
        <v>0</v>
      </c>
      <c r="B11" s="3">
        <v>184</v>
      </c>
      <c r="C11" s="3">
        <v>224</v>
      </c>
    </row>
    <row r="12" spans="1:6" x14ac:dyDescent="0.25">
      <c r="A12" s="10" t="s">
        <v>62</v>
      </c>
      <c r="B12" s="4">
        <v>133</v>
      </c>
      <c r="C12" s="4">
        <v>166</v>
      </c>
    </row>
    <row r="13" spans="1:6" x14ac:dyDescent="0.25">
      <c r="A13" s="10" t="s">
        <v>63</v>
      </c>
      <c r="B13" s="2">
        <v>127</v>
      </c>
      <c r="C13" s="2">
        <v>142</v>
      </c>
    </row>
    <row r="15" spans="1:6" x14ac:dyDescent="0.25">
      <c r="A15" t="s">
        <v>41</v>
      </c>
    </row>
    <row r="16" spans="1:6" x14ac:dyDescent="0.25">
      <c r="A16" s="11">
        <v>0</v>
      </c>
      <c r="B16" s="1">
        <v>0</v>
      </c>
    </row>
    <row r="17" spans="1:2" x14ac:dyDescent="0.25">
      <c r="A17" s="1" t="s">
        <v>42</v>
      </c>
      <c r="B17" s="12">
        <v>24</v>
      </c>
    </row>
    <row r="18" spans="1:2" x14ac:dyDescent="0.25">
      <c r="A18" s="1" t="s">
        <v>43</v>
      </c>
      <c r="B18" s="12">
        <v>24</v>
      </c>
    </row>
    <row r="19" spans="1:2" x14ac:dyDescent="0.25">
      <c r="A19" s="1" t="s">
        <v>44</v>
      </c>
      <c r="B19" s="12">
        <v>24</v>
      </c>
    </row>
    <row r="20" spans="1:2" x14ac:dyDescent="0.25">
      <c r="A20" s="1" t="s">
        <v>45</v>
      </c>
      <c r="B20" s="12">
        <v>24</v>
      </c>
    </row>
    <row r="21" spans="1:2" x14ac:dyDescent="0.25">
      <c r="A21" s="1" t="s">
        <v>46</v>
      </c>
      <c r="B21" s="12">
        <v>24</v>
      </c>
    </row>
    <row r="22" spans="1:2" x14ac:dyDescent="0.25">
      <c r="A22" s="1" t="s">
        <v>47</v>
      </c>
      <c r="B22" s="12">
        <v>24</v>
      </c>
    </row>
    <row r="23" spans="1:2" x14ac:dyDescent="0.25">
      <c r="A23" s="1" t="s">
        <v>48</v>
      </c>
      <c r="B23" s="12">
        <v>24</v>
      </c>
    </row>
    <row r="24" spans="1:2" x14ac:dyDescent="0.25">
      <c r="A24" s="1" t="s">
        <v>49</v>
      </c>
      <c r="B24" s="12">
        <v>24</v>
      </c>
    </row>
    <row r="25" spans="1:2" x14ac:dyDescent="0.25">
      <c r="A25" s="1" t="s">
        <v>50</v>
      </c>
      <c r="B25" s="12">
        <v>24</v>
      </c>
    </row>
    <row r="26" spans="1:2" x14ac:dyDescent="0.25">
      <c r="A26" s="1" t="s">
        <v>51</v>
      </c>
      <c r="B26" s="12">
        <v>24</v>
      </c>
    </row>
    <row r="27" spans="1:2" x14ac:dyDescent="0.25">
      <c r="A27" s="1" t="s">
        <v>52</v>
      </c>
      <c r="B27" s="12">
        <v>24</v>
      </c>
    </row>
    <row r="28" spans="1:2" x14ac:dyDescent="0.25">
      <c r="A28" s="1" t="s">
        <v>53</v>
      </c>
      <c r="B28" s="12">
        <v>24</v>
      </c>
    </row>
    <row r="29" spans="1:2" x14ac:dyDescent="0.25">
      <c r="A29" s="1" t="s">
        <v>54</v>
      </c>
      <c r="B29" s="12">
        <v>24</v>
      </c>
    </row>
    <row r="30" spans="1:2" x14ac:dyDescent="0.25">
      <c r="A30" s="1" t="s">
        <v>55</v>
      </c>
      <c r="B30" s="12">
        <v>24</v>
      </c>
    </row>
    <row r="31" spans="1:2" x14ac:dyDescent="0.25">
      <c r="A31" s="1" t="s">
        <v>56</v>
      </c>
      <c r="B31" s="12">
        <v>24</v>
      </c>
    </row>
    <row r="32" spans="1:2" x14ac:dyDescent="0.25">
      <c r="A32" s="1" t="s">
        <v>57</v>
      </c>
      <c r="B32" s="12">
        <v>24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saisissable</vt:lpstr>
      <vt:lpstr>table</vt:lpstr>
      <vt:lpstr>c_1h30a4</vt:lpstr>
      <vt:lpstr>c_1h30a4j</vt:lpstr>
      <vt:lpstr>c_1h30a6</vt:lpstr>
      <vt:lpstr>c_1h3a6</vt:lpstr>
      <vt:lpstr>c_1ha4</vt:lpstr>
      <vt:lpstr>c_1ha4j</vt:lpstr>
      <vt:lpstr>c_1ha6</vt:lpstr>
      <vt:lpstr>Cours_à_6________1h_semaine</vt:lpstr>
      <vt:lpstr>saisissable!Zone_d_impression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LAPOSTAT</dc:creator>
  <cp:lastModifiedBy>usc tennis</cp:lastModifiedBy>
  <cp:lastPrinted>2018-03-15T07:49:23Z</cp:lastPrinted>
  <dcterms:created xsi:type="dcterms:W3CDTF">2016-02-27T09:44:15Z</dcterms:created>
  <dcterms:modified xsi:type="dcterms:W3CDTF">2020-06-04T15:48:09Z</dcterms:modified>
</cp:coreProperties>
</file>